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assets!$A$1:$L$91</definedName>
  </definedNames>
  <calcPr calcId="145621"/>
</workbook>
</file>

<file path=xl/calcChain.xml><?xml version="1.0" encoding="utf-8"?>
<calcChain xmlns="http://schemas.openxmlformats.org/spreadsheetml/2006/main">
  <c r="L62" i="1" l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<sst xmlns="http://schemas.openxmlformats.org/spreadsheetml/2006/main" count="91" uniqueCount="88">
  <si>
    <t>Health, Nutrition, Population and Poverty</t>
  </si>
  <si>
    <t>Turkey 1998 -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</si>
  <si>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</si>
  <si>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</si>
  <si>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</si>
  <si>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</si>
  <si>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</si>
  <si>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</si>
  <si>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</si>
  <si>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</si>
  <si>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</si>
  <si>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</si>
  <si>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</si>
  <si>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</si>
  <si>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</si>
  <si>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</si>
  <si>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</si>
  <si>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</si>
  <si>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television</t>
  </si>
  <si>
    <t>Has refrigerator</t>
  </si>
  <si>
    <t>Has car</t>
  </si>
  <si>
    <t>Has telephone</t>
  </si>
  <si>
    <t>Gas or electric oven</t>
  </si>
  <si>
    <t>Dishwasher</t>
  </si>
  <si>
    <t>Washing machine</t>
  </si>
  <si>
    <t>Vacuum cleaner</t>
  </si>
  <si>
    <t>Video recorder</t>
  </si>
  <si>
    <t>Camera</t>
  </si>
  <si>
    <t>CD player</t>
  </si>
  <si>
    <t>Mobile telephone</t>
  </si>
  <si>
    <t>Computer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</si>
  <si>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</si>
  <si>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</si>
  <si>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</si>
  <si>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</si>
  <si>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uses a public faucet (piped)</t>
  </si>
  <si>
    <t>if has a well in residence</t>
  </si>
  <si>
    <t>if uses a public well</t>
  </si>
  <si>
    <t>if uses piped surface water for drinking</t>
  </si>
  <si>
    <t>if uses river, canal or surface water for drinking</t>
  </si>
  <si>
    <t>if uses spring/public fountain water for drinking</t>
  </si>
  <si>
    <t>if rain for drinking water</t>
  </si>
  <si>
    <t>if gets drinking water from tanker truck</t>
  </si>
  <si>
    <t>if uses bottled water</t>
  </si>
  <si>
    <t>if uses water station</t>
  </si>
  <si>
    <t>Other source of drinking water</t>
  </si>
  <si>
    <t>if uses a PRIVATE flush toilet in residence</t>
  </si>
  <si>
    <t>if uses a SHARED flush toilet in residence</t>
  </si>
  <si>
    <t>if uses a PRIVATE flush toilet OUTSIDE residence</t>
  </si>
  <si>
    <t>if uses a SHARED flush toilet OUTSIDE residence</t>
  </si>
  <si>
    <t>if uses a pit latrine</t>
  </si>
  <si>
    <t>if uses a VIP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</si>
  <si>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</si>
  <si>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</si>
  <si>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</si>
  <si>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</si>
  <si>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parquet or polished wood floors</t>
  </si>
  <si>
    <t>if has KARO flooring material</t>
  </si>
  <si>
    <t>if has cement principal floor</t>
  </si>
  <si>
    <t>if has carpeting for principal floor</t>
  </si>
  <si>
    <t>if has MARLEY flooring material</t>
  </si>
  <si>
    <t>if has MOZAIC/tiles for main flooring material</t>
  </si>
  <si>
    <t>if has other type of flooring</t>
  </si>
  <si>
    <t>Owned by household member</t>
  </si>
  <si>
    <t>Rented</t>
  </si>
  <si>
    <t>Lodging</t>
  </si>
  <si>
    <t>No rent paid</t>
  </si>
  <si>
    <t>Other</t>
  </si>
  <si>
    <t>Radiator (central heating)</t>
  </si>
  <si>
    <t>Radiator (private)</t>
  </si>
  <si>
    <t>Natural gas stove</t>
  </si>
  <si>
    <t>Stove (caol, wood)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</si>
  <si>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</si>
  <si>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</si>
  <si>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</si>
  <si>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</si>
  <si>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</si>
  <si>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Turkey 1998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</si>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</sst>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0.91177565454771059</v>
      </c>
      <c r="C8" s="23">
        <v>0.28363849006848069</v>
      </c>
      <c r="D8" s="24">
        <v>0.73237840547725408</v>
      </c>
      <c r="E8" s="24">
        <v>0.9358341457550049</v>
      </c>
      <c r="F8" s="24">
        <v>0.9668514095915739</v>
      </c>
      <c r="G8" s="24">
        <v>0.99427736416455026</v>
      </c>
      <c r="H8" s="24">
        <v>0.99550585281536108</v>
      </c>
      <c r="I8" s="25">
        <v>0.92498429165284823</v>
      </c>
      <c r="J8" s="26">
        <v>6.0228091981722291E-2</v>
      </c>
      <c r="K8" s="19">
        <f>(M8-B8)/C8*J8</f>
        <v>1.8733649271806641E-2</v>
      </c>
      <c r="L8" s="19">
        <f>(N8-B8)/C8*J8</f>
        <v>-0.19360739078654732</v>
      </c>
      <c r="M8" s="15">
        <v>1</v>
      </c>
      <c r="N8" s="15">
        <v>0</v>
      </c>
    </row>
    <row r="9" spans="1:14" x14ac:dyDescent="0.2">
      <c r="A9" s="21" t="s">
        <v>19</v>
      </c>
      <c r="B9" s="22">
        <v>0.92976796128551931</v>
      </c>
      <c r="C9" s="23">
        <v>0.25555352304008327</v>
      </c>
      <c r="D9" s="24">
        <v>0.70409797686857356</v>
      </c>
      <c r="E9" s="24">
        <v>0.94462434845909016</v>
      </c>
      <c r="F9" s="24">
        <v>0.98882765067662337</v>
      </c>
      <c r="G9" s="24">
        <v>0.99865513870126787</v>
      </c>
      <c r="H9" s="24">
        <v>0.99946119486597806</v>
      </c>
      <c r="I9" s="25">
        <v>0.92714880021461854</v>
      </c>
      <c r="J9" s="26">
        <v>6.0866770109836911E-2</v>
      </c>
      <c r="K9" s="19">
        <f t="shared" ref="K9:K62" si="0">(M9-B9)/C9*J9</f>
        <v>1.6727600949993419E-2</v>
      </c>
      <c r="L9" s="19">
        <f t="shared" ref="L9:L62" si="1">(N9-B9)/C9*J9</f>
        <v>-0.22144861116307546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0.24531579600446707</v>
      </c>
      <c r="C10" s="23">
        <v>0.43030097798852024</v>
      </c>
      <c r="D10" s="24">
        <v>4.400083262491427E-2</v>
      </c>
      <c r="E10" s="24">
        <v>0.17015494385466728</v>
      </c>
      <c r="F10" s="24">
        <v>0.21865869397319798</v>
      </c>
      <c r="G10" s="24">
        <v>0.29683988897639874</v>
      </c>
      <c r="H10" s="24">
        <v>0.57890772271245516</v>
      </c>
      <c r="I10" s="25">
        <v>0.26174149486532283</v>
      </c>
      <c r="J10" s="26">
        <v>7.295519229099677E-2</v>
      </c>
      <c r="K10" s="19">
        <f t="shared" si="0"/>
        <v>0.12795260535740824</v>
      </c>
      <c r="L10" s="19">
        <f t="shared" si="1"/>
        <v>-4.1591960011771803E-2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0.76597592753443355</v>
      </c>
      <c r="C11" s="23">
        <v>0.4234135706265918</v>
      </c>
      <c r="D11" s="24">
        <v>0.45831074004146488</v>
      </c>
      <c r="E11" s="24">
        <v>0.74041521961651857</v>
      </c>
      <c r="F11" s="24">
        <v>0.8269630864133326</v>
      </c>
      <c r="G11" s="24">
        <v>0.88412770100551041</v>
      </c>
      <c r="H11" s="24">
        <v>0.95178771236098036</v>
      </c>
      <c r="I11" s="25">
        <v>0.77234660521656262</v>
      </c>
      <c r="J11" s="26">
        <v>6.7963708035811379E-2</v>
      </c>
      <c r="K11" s="19">
        <f t="shared" si="0"/>
        <v>3.7564085890926871E-2</v>
      </c>
      <c r="L11" s="19">
        <f t="shared" si="1"/>
        <v>-0.12294968303536137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0.66037969971460475</v>
      </c>
      <c r="C12" s="23">
        <v>0.47360973905121423</v>
      </c>
      <c r="D12" s="24">
        <v>0.15768613682162724</v>
      </c>
      <c r="E12" s="24">
        <v>0.48958454804524199</v>
      </c>
      <c r="F12" s="24">
        <v>0.75171965161092713</v>
      </c>
      <c r="G12" s="24">
        <v>0.91026066992089649</v>
      </c>
      <c r="H12" s="24">
        <v>0.96802835147471888</v>
      </c>
      <c r="I12" s="25">
        <v>0.65549321776886682</v>
      </c>
      <c r="J12" s="26">
        <v>9.8602225839698784E-2</v>
      </c>
      <c r="K12" s="19">
        <f t="shared" si="0"/>
        <v>7.070656447135619E-2</v>
      </c>
      <c r="L12" s="19">
        <f t="shared" si="1"/>
        <v>-0.13748642167210726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0.14108450179923068</v>
      </c>
      <c r="C13" s="23">
        <v>0.34813029684418917</v>
      </c>
      <c r="D13" s="24">
        <v>0</v>
      </c>
      <c r="E13" s="24">
        <v>6.6052989499381255E-4</v>
      </c>
      <c r="F13" s="24">
        <v>1.7672561499633879E-2</v>
      </c>
      <c r="G13" s="24">
        <v>6.8588211605622756E-2</v>
      </c>
      <c r="H13" s="24">
        <v>0.58727296296220244</v>
      </c>
      <c r="I13" s="25">
        <v>0.13487001953732847</v>
      </c>
      <c r="J13" s="26">
        <v>9.9691610643492301E-2</v>
      </c>
      <c r="K13" s="19">
        <f t="shared" si="0"/>
        <v>0.24596155576949333</v>
      </c>
      <c r="L13" s="19">
        <f t="shared" si="1"/>
        <v>-4.0401370833561684E-2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0.62054845514331802</v>
      </c>
      <c r="C14" s="23">
        <v>0.48528063181454995</v>
      </c>
      <c r="D14" s="24">
        <v>3.390376551322024E-2</v>
      </c>
      <c r="E14" s="24">
        <v>0.3190839696443078</v>
      </c>
      <c r="F14" s="24">
        <v>0.72244584409612189</v>
      </c>
      <c r="G14" s="24">
        <v>0.94003017055827309</v>
      </c>
      <c r="H14" s="24">
        <v>0.99151607271841602</v>
      </c>
      <c r="I14" s="25">
        <v>0.60143550101834498</v>
      </c>
      <c r="J14" s="26">
        <v>0.11423950451745472</v>
      </c>
      <c r="K14" s="19">
        <f t="shared" si="0"/>
        <v>8.9326368354580604E-2</v>
      </c>
      <c r="L14" s="19">
        <f t="shared" si="1"/>
        <v>-0.14608278879701034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0.62414691649087972</v>
      </c>
      <c r="C15" s="23">
        <v>0.48437243470696834</v>
      </c>
      <c r="D15" s="24">
        <v>3.475378693824991E-2</v>
      </c>
      <c r="E15" s="24">
        <v>0.34950505038928709</v>
      </c>
      <c r="F15" s="24">
        <v>0.76557349861494817</v>
      </c>
      <c r="G15" s="24">
        <v>0.93443994736717839</v>
      </c>
      <c r="H15" s="24">
        <v>0.98708928885695735</v>
      </c>
      <c r="I15" s="25">
        <v>0.61430940728378758</v>
      </c>
      <c r="J15" s="26">
        <v>0.11546692855169943</v>
      </c>
      <c r="K15" s="19">
        <f t="shared" si="0"/>
        <v>8.9597586546679597E-2</v>
      </c>
      <c r="L15" s="19">
        <f t="shared" si="1"/>
        <v>-0.14878701232413283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9.7158456384166772E-2</v>
      </c>
      <c r="C16" s="23">
        <v>0.29619179031614357</v>
      </c>
      <c r="D16" s="24">
        <v>1.9649730662539082E-3</v>
      </c>
      <c r="E16" s="24">
        <v>2.2272662504963889E-2</v>
      </c>
      <c r="F16" s="24">
        <v>3.2411097611134587E-2</v>
      </c>
      <c r="G16" s="24">
        <v>9.8215970264208072E-2</v>
      </c>
      <c r="H16" s="24">
        <v>0.34751023328821518</v>
      </c>
      <c r="I16" s="25">
        <v>0.10049483613076193</v>
      </c>
      <c r="J16" s="26">
        <v>7.0127768182553382E-2</v>
      </c>
      <c r="K16" s="19">
        <f t="shared" si="0"/>
        <v>0.21376103101537902</v>
      </c>
      <c r="L16" s="19">
        <f t="shared" si="1"/>
        <v>-2.3003695338790792E-2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0.32051122968110185</v>
      </c>
      <c r="C17" s="23">
        <v>0.466702055230242</v>
      </c>
      <c r="D17" s="24">
        <v>3.834234370274079E-2</v>
      </c>
      <c r="E17" s="24">
        <v>0.1476541303061232</v>
      </c>
      <c r="F17" s="24">
        <v>0.26516825545237299</v>
      </c>
      <c r="G17" s="24">
        <v>0.44864029484791662</v>
      </c>
      <c r="H17" s="24">
        <v>0.760563757042649</v>
      </c>
      <c r="I17" s="25">
        <v>0.33211271680422522</v>
      </c>
      <c r="J17" s="26">
        <v>9.2571391629046582E-2</v>
      </c>
      <c r="K17" s="19">
        <f t="shared" si="0"/>
        <v>0.13477811027358433</v>
      </c>
      <c r="L17" s="19">
        <f t="shared" si="1"/>
        <v>-6.3574115930728328E-2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0.13661744633329198</v>
      </c>
      <c r="C18" s="23">
        <v>0.3434643470653384</v>
      </c>
      <c r="D18" s="24">
        <v>3.8642262665567338E-3</v>
      </c>
      <c r="E18" s="24">
        <v>2.6086040171413315E-2</v>
      </c>
      <c r="F18" s="24">
        <v>6.0575652302582633E-2</v>
      </c>
      <c r="G18" s="24">
        <v>0.13577113258698523</v>
      </c>
      <c r="H18" s="24">
        <v>0.44902069109845322</v>
      </c>
      <c r="I18" s="25">
        <v>0.13508764625995306</v>
      </c>
      <c r="J18" s="26">
        <v>7.7688100660914791E-2</v>
      </c>
      <c r="K18" s="19">
        <f t="shared" si="0"/>
        <v>0.19528824843463902</v>
      </c>
      <c r="L18" s="19">
        <f t="shared" si="1"/>
        <v>-3.0901460409102841E-2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0.1141580841295446</v>
      </c>
      <c r="C19" s="23">
        <v>0.31802290125650673</v>
      </c>
      <c r="D19" s="24">
        <v>1.2092141946177901E-3</v>
      </c>
      <c r="E19" s="24">
        <v>1.4424599952519684E-2</v>
      </c>
      <c r="F19" s="24">
        <v>6.6765941439273002E-2</v>
      </c>
      <c r="G19" s="24">
        <v>0.11629359619588427</v>
      </c>
      <c r="H19" s="24">
        <v>0.43024718134517281</v>
      </c>
      <c r="I19" s="25">
        <v>0.12580944020153129</v>
      </c>
      <c r="J19" s="26">
        <v>7.6741829924420191E-2</v>
      </c>
      <c r="K19" s="19">
        <f t="shared" si="0"/>
        <v>0.21376174287782407</v>
      </c>
      <c r="L19" s="19">
        <f t="shared" si="1"/>
        <v>-2.7547388072222741E-2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3.4247425238863385E-2</v>
      </c>
      <c r="C20" s="23">
        <v>0.18187535199334909</v>
      </c>
      <c r="D20" s="24">
        <v>0</v>
      </c>
      <c r="E20" s="24">
        <v>2.5963934965686046E-3</v>
      </c>
      <c r="F20" s="24">
        <v>1.6482810392527195E-3</v>
      </c>
      <c r="G20" s="24">
        <v>9.4722842013083113E-3</v>
      </c>
      <c r="H20" s="24">
        <v>0.16835026930461622</v>
      </c>
      <c r="I20" s="25">
        <v>3.6422444629855173E-2</v>
      </c>
      <c r="J20" s="26">
        <v>5.7893264779885704E-2</v>
      </c>
      <c r="K20" s="19">
        <f t="shared" si="0"/>
        <v>0.30741147115166773</v>
      </c>
      <c r="L20" s="19">
        <f t="shared" si="1"/>
        <v>-1.0901396124612656E-2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2.4816974810770568E-4</v>
      </c>
      <c r="C21" s="23">
        <v>1.5752426802693304E-2</v>
      </c>
      <c r="D21" s="24">
        <v>0</v>
      </c>
      <c r="E21" s="24">
        <v>0</v>
      </c>
      <c r="F21" s="24">
        <v>0</v>
      </c>
      <c r="G21" s="24">
        <v>0</v>
      </c>
      <c r="H21" s="24">
        <v>8.3107085324534986E-4</v>
      </c>
      <c r="I21" s="25">
        <v>1.6625680486280828E-4</v>
      </c>
      <c r="J21" s="26">
        <v>4.3562762971052172E-3</v>
      </c>
      <c r="K21" s="19">
        <f t="shared" si="0"/>
        <v>0.27647772979140195</v>
      </c>
      <c r="L21" s="19">
        <f t="shared" si="1"/>
        <v>-6.863044055886856E-5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0.13413574885221491</v>
      </c>
      <c r="C22" s="23">
        <v>0.34081925290904763</v>
      </c>
      <c r="D22" s="24">
        <v>0.42211370451241503</v>
      </c>
      <c r="E22" s="24">
        <v>0.29480874961667597</v>
      </c>
      <c r="F22" s="24">
        <v>0.15464536144069793</v>
      </c>
      <c r="G22" s="24">
        <v>3.5352540415292351E-2</v>
      </c>
      <c r="H22" s="24">
        <v>8.3885739365651725E-3</v>
      </c>
      <c r="I22" s="25">
        <v>0.18304200802421772</v>
      </c>
      <c r="J22" s="26">
        <v>-5.195374199890903E-2</v>
      </c>
      <c r="K22" s="19">
        <f t="shared" si="0"/>
        <v>-0.13199045396128326</v>
      </c>
      <c r="L22" s="19">
        <f t="shared" si="1"/>
        <v>2.0447360380072683E-2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2.2337307501241925</v>
      </c>
      <c r="C23" s="23">
        <v>1.3198993775562771</v>
      </c>
      <c r="D23" s="27">
        <v>3.7308365941719828</v>
      </c>
      <c r="E23" s="27">
        <v>2.7132769390097344</v>
      </c>
      <c r="F23" s="27">
        <v>2.3699273280565385</v>
      </c>
      <c r="G23" s="27">
        <v>2.0529693357229344</v>
      </c>
      <c r="H23" s="27">
        <v>1.6848744329793772</v>
      </c>
      <c r="I23" s="28">
        <v>2.5097129229295829</v>
      </c>
      <c r="J23" s="26">
        <v>-6.0951324933004244E-2</v>
      </c>
      <c r="K23" s="19">
        <f t="shared" si="0"/>
        <v>5.6972164021989999E-2</v>
      </c>
      <c r="L23" s="19">
        <f t="shared" si="1"/>
        <v>0.10315093035026296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0.62240972825412577</v>
      </c>
      <c r="C24" s="23">
        <v>0.48481442218744586</v>
      </c>
      <c r="D24" s="24">
        <v>0.24308794385845151</v>
      </c>
      <c r="E24" s="24">
        <v>0.53168111529425466</v>
      </c>
      <c r="F24" s="24">
        <v>0.69268650611464666</v>
      </c>
      <c r="G24" s="24">
        <v>0.70381258411941139</v>
      </c>
      <c r="H24" s="24">
        <v>0.52368923122540034</v>
      </c>
      <c r="I24" s="25">
        <v>0.53900086627090971</v>
      </c>
      <c r="J24" s="26">
        <v>3.2900780904826822E-2</v>
      </c>
      <c r="K24" s="19">
        <f t="shared" si="0"/>
        <v>2.5624268243616456E-2</v>
      </c>
      <c r="L24" s="19">
        <f t="shared" si="1"/>
        <v>-4.2238360009852156E-2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9.6786201762005218E-3</v>
      </c>
      <c r="C25" s="23">
        <v>9.7908804414685593E-2</v>
      </c>
      <c r="D25" s="24">
        <v>2.9345937301748403E-2</v>
      </c>
      <c r="E25" s="24">
        <v>1.3988308099206004E-2</v>
      </c>
      <c r="F25" s="24">
        <v>1.0293359740899946E-2</v>
      </c>
      <c r="G25" s="24">
        <v>4.4550008368935638E-3</v>
      </c>
      <c r="H25" s="24">
        <v>1.6949643887964399E-3</v>
      </c>
      <c r="I25" s="25">
        <v>1.1953921425740985E-2</v>
      </c>
      <c r="J25" s="26">
        <v>-1.224905513799209E-2</v>
      </c>
      <c r="K25" s="19">
        <f t="shared" si="0"/>
        <v>-0.12389591782181585</v>
      </c>
      <c r="L25" s="19">
        <f t="shared" si="1"/>
        <v>1.2108609936225582E-3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2.6430078173470654E-2</v>
      </c>
      <c r="C26" s="23">
        <v>0.16042045515147529</v>
      </c>
      <c r="D26" s="24">
        <v>8.6690519482787456E-2</v>
      </c>
      <c r="E26" s="24">
        <v>5.1110749090248278E-2</v>
      </c>
      <c r="F26" s="24">
        <v>2.8785152604562408E-2</v>
      </c>
      <c r="G26" s="24">
        <v>6.3479976161671565E-3</v>
      </c>
      <c r="H26" s="24">
        <v>9.5681117454104042E-3</v>
      </c>
      <c r="I26" s="25">
        <v>3.6496509366063502E-2</v>
      </c>
      <c r="J26" s="26">
        <v>-2.073879922984077E-2</v>
      </c>
      <c r="K26" s="19">
        <f t="shared" si="0"/>
        <v>-0.12586095162183239</v>
      </c>
      <c r="L26" s="19">
        <f t="shared" si="1"/>
        <v>3.4168216537662885E-3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1.1539893287008314E-2</v>
      </c>
      <c r="C27" s="23">
        <v>0.10680889348511213</v>
      </c>
      <c r="D27" s="24">
        <v>5.1363118915309293E-2</v>
      </c>
      <c r="E27" s="24">
        <v>1.2051981698640642E-2</v>
      </c>
      <c r="F27" s="24">
        <v>8.48301901401677E-3</v>
      </c>
      <c r="G27" s="24">
        <v>2.5864525840937134E-3</v>
      </c>
      <c r="H27" s="24">
        <v>7.8553430587011272E-4</v>
      </c>
      <c r="I27" s="25">
        <v>1.5051019956604525E-2</v>
      </c>
      <c r="J27" s="26">
        <v>-1.952989126482298E-2</v>
      </c>
      <c r="K27" s="19">
        <f t="shared" si="0"/>
        <v>-0.18073886709079018</v>
      </c>
      <c r="L27" s="19">
        <f t="shared" si="1"/>
        <v>2.110057072488512E-3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0.12259585556520661</v>
      </c>
      <c r="C28" s="23">
        <v>0.3279930803344473</v>
      </c>
      <c r="D28" s="24">
        <v>0.28478353035379844</v>
      </c>
      <c r="E28" s="24">
        <v>0.22979952715514174</v>
      </c>
      <c r="F28" s="24">
        <v>0.12122399242343174</v>
      </c>
      <c r="G28" s="24">
        <v>2.2838525936144761E-2</v>
      </c>
      <c r="H28" s="24">
        <v>6.9018929129964863E-3</v>
      </c>
      <c r="I28" s="25">
        <v>0.13309654483327477</v>
      </c>
      <c r="J28" s="26">
        <v>-5.0571501438793499E-2</v>
      </c>
      <c r="K28" s="19">
        <f t="shared" si="0"/>
        <v>-0.13528225933133331</v>
      </c>
      <c r="L28" s="19">
        <f t="shared" si="1"/>
        <v>1.8902400257298446E-2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4.8393100881002609E-3</v>
      </c>
      <c r="C29" s="23">
        <v>6.9400928087310201E-2</v>
      </c>
      <c r="D29" s="24">
        <v>1.6595564743274487E-2</v>
      </c>
      <c r="E29" s="24">
        <v>6.3358844968849143E-3</v>
      </c>
      <c r="F29" s="24">
        <v>3.5071041907405965E-3</v>
      </c>
      <c r="G29" s="24">
        <v>3.3510213071023839E-3</v>
      </c>
      <c r="H29" s="24">
        <v>2.1734006329754917E-3</v>
      </c>
      <c r="I29" s="25">
        <v>6.3918960703263552E-3</v>
      </c>
      <c r="J29" s="26">
        <v>-7.1320765605261526E-3</v>
      </c>
      <c r="K29" s="19">
        <f t="shared" si="0"/>
        <v>-0.10226898149760431</v>
      </c>
      <c r="L29" s="19">
        <f t="shared" si="1"/>
        <v>4.9731798982625541E-4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8.5866732845266164E-2</v>
      </c>
      <c r="C30" s="23">
        <v>0.28018454296683115</v>
      </c>
      <c r="D30" s="24">
        <v>0.27396780863460651</v>
      </c>
      <c r="E30" s="24">
        <v>0.10902419883176069</v>
      </c>
      <c r="F30" s="24">
        <v>6.3818725354165051E-2</v>
      </c>
      <c r="G30" s="24">
        <v>6.2587980127924714E-2</v>
      </c>
      <c r="H30" s="24">
        <v>3.4012850653037482E-2</v>
      </c>
      <c r="I30" s="25">
        <v>0.10867069355685614</v>
      </c>
      <c r="J30" s="26">
        <v>-3.726954622781932E-2</v>
      </c>
      <c r="K30" s="19">
        <f t="shared" si="0"/>
        <v>-0.12159604415666878</v>
      </c>
      <c r="L30" s="19">
        <f t="shared" si="1"/>
        <v>1.1421808409992507E-2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2.4816974810770568E-4</v>
      </c>
      <c r="C31" s="23">
        <v>1.5752426802693304E-2</v>
      </c>
      <c r="D31" s="24">
        <v>6.1944545748159128E-4</v>
      </c>
      <c r="E31" s="24">
        <v>7.0042176772357201E-4</v>
      </c>
      <c r="F31" s="24">
        <v>0</v>
      </c>
      <c r="G31" s="24">
        <v>0</v>
      </c>
      <c r="H31" s="24">
        <v>0</v>
      </c>
      <c r="I31" s="25">
        <v>2.6397773692599308E-4</v>
      </c>
      <c r="J31" s="26">
        <v>-2.0541626757683792E-3</v>
      </c>
      <c r="K31" s="19">
        <f t="shared" si="0"/>
        <v>-0.13037057213199899</v>
      </c>
      <c r="L31" s="19">
        <f t="shared" si="1"/>
        <v>3.236206333176095E-5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5.3356495843156718E-3</v>
      </c>
      <c r="C32" s="23">
        <v>7.2854917818697185E-2</v>
      </c>
      <c r="D32" s="24">
        <v>4.9652571249116217E-3</v>
      </c>
      <c r="E32" s="24">
        <v>1.2841621652869612E-2</v>
      </c>
      <c r="F32" s="24">
        <v>9.3086725673563291E-3</v>
      </c>
      <c r="G32" s="24">
        <v>4.4626512455219489E-3</v>
      </c>
      <c r="H32" s="24">
        <v>0</v>
      </c>
      <c r="I32" s="25">
        <v>6.3154576477892433E-3</v>
      </c>
      <c r="J32" s="26">
        <v>-6.7372482213440624E-3</v>
      </c>
      <c r="K32" s="19">
        <f t="shared" si="0"/>
        <v>-9.1981445128370226E-2</v>
      </c>
      <c r="L32" s="19">
        <f t="shared" si="1"/>
        <v>4.9341344068362268E-4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6.9735699218265293E-2</v>
      </c>
      <c r="C33" s="23">
        <v>0.25471686670513666</v>
      </c>
      <c r="D33" s="24">
        <v>2.597841773258602E-4</v>
      </c>
      <c r="E33" s="24">
        <v>1.1466465390322837E-2</v>
      </c>
      <c r="F33" s="24">
        <v>3.0469366675249292E-2</v>
      </c>
      <c r="G33" s="24">
        <v>9.4368200838479577E-2</v>
      </c>
      <c r="H33" s="24">
        <v>0.26325130553884607</v>
      </c>
      <c r="I33" s="25">
        <v>7.9978035468210432E-2</v>
      </c>
      <c r="J33" s="26">
        <v>5.1877683021002298E-2</v>
      </c>
      <c r="K33" s="19">
        <f t="shared" si="0"/>
        <v>0.1894650996063621</v>
      </c>
      <c r="L33" s="19">
        <f t="shared" si="1"/>
        <v>-1.4202932636891489E-2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3.5364189105348061E-2</v>
      </c>
      <c r="C34" s="23">
        <v>0.18471003420707882</v>
      </c>
      <c r="D34" s="24">
        <v>2.558357641280473E-3</v>
      </c>
      <c r="E34" s="24">
        <v>1.1336422874708495E-2</v>
      </c>
      <c r="F34" s="24">
        <v>2.6719185321575616E-2</v>
      </c>
      <c r="G34" s="24">
        <v>8.7561056811366236E-2</v>
      </c>
      <c r="H34" s="24">
        <v>0.15577223012920324</v>
      </c>
      <c r="I34" s="25">
        <v>5.6798876158362557E-2</v>
      </c>
      <c r="J34" s="26">
        <v>3.183506817991634E-2</v>
      </c>
      <c r="K34" s="19">
        <f t="shared" si="0"/>
        <v>0.16625651627670601</v>
      </c>
      <c r="L34" s="19">
        <f t="shared" si="1"/>
        <v>-6.09507423962712E-3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5.0874798362079664E-3</v>
      </c>
      <c r="C35" s="23">
        <v>7.1149318554302121E-2</v>
      </c>
      <c r="D35" s="24">
        <v>4.4832412433183904E-3</v>
      </c>
      <c r="E35" s="24">
        <v>8.1082167391874661E-3</v>
      </c>
      <c r="F35" s="24">
        <v>4.5657938196021312E-3</v>
      </c>
      <c r="G35" s="24">
        <v>7.0896852769276909E-3</v>
      </c>
      <c r="H35" s="24">
        <v>2.1504784674655011E-3</v>
      </c>
      <c r="I35" s="25">
        <v>5.2796696510193156E-3</v>
      </c>
      <c r="J35" s="26">
        <v>-3.7487735059916231E-3</v>
      </c>
      <c r="K35" s="19">
        <f t="shared" si="0"/>
        <v>-5.2420764838707785E-2</v>
      </c>
      <c r="L35" s="19">
        <f t="shared" si="1"/>
        <v>2.6805329987366169E-4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0.56260081896016878</v>
      </c>
      <c r="C36" s="23">
        <v>0.49609643840876377</v>
      </c>
      <c r="D36" s="24">
        <v>3.6373226669808939E-2</v>
      </c>
      <c r="E36" s="24">
        <v>0.26703451017301821</v>
      </c>
      <c r="F36" s="24">
        <v>0.59187596746997018</v>
      </c>
      <c r="G36" s="24">
        <v>0.89816552378094783</v>
      </c>
      <c r="H36" s="24">
        <v>0.96694128536151236</v>
      </c>
      <c r="I36" s="25">
        <v>0.55212299425458999</v>
      </c>
      <c r="J36" s="26">
        <v>0.1088526809202649</v>
      </c>
      <c r="K36" s="19">
        <f t="shared" si="0"/>
        <v>9.5973423315092357E-2</v>
      </c>
      <c r="L36" s="19">
        <f t="shared" si="1"/>
        <v>-0.12344496491081668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1.0423129420523638E-2</v>
      </c>
      <c r="C37" s="23">
        <v>0.10156656843842807</v>
      </c>
      <c r="D37" s="24">
        <v>0</v>
      </c>
      <c r="E37" s="24">
        <v>8.0004821636776701E-3</v>
      </c>
      <c r="F37" s="24">
        <v>1.0197711101616182E-2</v>
      </c>
      <c r="G37" s="24">
        <v>1.0101011693112219E-2</v>
      </c>
      <c r="H37" s="24">
        <v>8.7164829737238318E-3</v>
      </c>
      <c r="I37" s="25">
        <v>7.403545210158854E-3</v>
      </c>
      <c r="J37" s="26">
        <v>6.6236875295336388E-3</v>
      </c>
      <c r="K37" s="19">
        <f t="shared" si="0"/>
        <v>6.4535487197697097E-2</v>
      </c>
      <c r="L37" s="19">
        <f t="shared" si="1"/>
        <v>-6.7974682440207607E-4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7.9042064772304257E-2</v>
      </c>
      <c r="C38" s="23">
        <v>0.26982114553131431</v>
      </c>
      <c r="D38" s="24">
        <v>0.12619994902999626</v>
      </c>
      <c r="E38" s="24">
        <v>0.1524191574361049</v>
      </c>
      <c r="F38" s="24">
        <v>9.7203232772125323E-2</v>
      </c>
      <c r="G38" s="24">
        <v>1.4208041473704738E-2</v>
      </c>
      <c r="H38" s="24">
        <v>1.291638499307245E-3</v>
      </c>
      <c r="I38" s="25">
        <v>7.8257943308601113E-2</v>
      </c>
      <c r="J38" s="26">
        <v>-3.4453100668966063E-2</v>
      </c>
      <c r="K38" s="19">
        <f t="shared" si="0"/>
        <v>-0.11759588519944408</v>
      </c>
      <c r="L38" s="19">
        <f t="shared" si="1"/>
        <v>1.0092775380227145E-2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5.4597344583695246E-3</v>
      </c>
      <c r="C39" s="23">
        <v>7.369260216115768E-2</v>
      </c>
      <c r="D39" s="24">
        <v>8.2285227274912619E-3</v>
      </c>
      <c r="E39" s="24">
        <v>9.8125888286419785E-3</v>
      </c>
      <c r="F39" s="24">
        <v>3.6269189018252267E-3</v>
      </c>
      <c r="G39" s="24">
        <v>2.0828272858415282E-3</v>
      </c>
      <c r="H39" s="24">
        <v>0</v>
      </c>
      <c r="I39" s="25">
        <v>4.7500187604374317E-3</v>
      </c>
      <c r="J39" s="26">
        <v>-9.1821339304909294E-3</v>
      </c>
      <c r="K39" s="19">
        <f t="shared" si="0"/>
        <v>-0.12392019890271444</v>
      </c>
      <c r="L39" s="19">
        <f t="shared" si="1"/>
        <v>6.8028555854266197E-4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9.9267899243082269E-2</v>
      </c>
      <c r="C40" s="23">
        <v>0.2990399299389338</v>
      </c>
      <c r="D40" s="24">
        <v>0.40117689011077456</v>
      </c>
      <c r="E40" s="24">
        <v>0.14988012972475453</v>
      </c>
      <c r="F40" s="24">
        <v>3.8857783583436549E-2</v>
      </c>
      <c r="G40" s="24">
        <v>6.8277905704363494E-3</v>
      </c>
      <c r="H40" s="24">
        <v>1.8420035240655742E-3</v>
      </c>
      <c r="I40" s="25">
        <v>0.11969849101407307</v>
      </c>
      <c r="J40" s="26">
        <v>-6.2283399824137053E-2</v>
      </c>
      <c r="K40" s="19">
        <f t="shared" si="0"/>
        <v>-0.18760256390286806</v>
      </c>
      <c r="L40" s="19">
        <f t="shared" si="1"/>
        <v>2.0675306670656347E-2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0.21851346320883483</v>
      </c>
      <c r="C41" s="23">
        <v>0.41326325947190412</v>
      </c>
      <c r="D41" s="24">
        <v>0.33102217861402805</v>
      </c>
      <c r="E41" s="24">
        <v>0.39064681774100957</v>
      </c>
      <c r="F41" s="24">
        <v>0.24229578379320965</v>
      </c>
      <c r="G41" s="24">
        <v>6.4651838081458413E-2</v>
      </c>
      <c r="H41" s="24">
        <v>1.6589588320870943E-2</v>
      </c>
      <c r="I41" s="25">
        <v>0.20902655165227746</v>
      </c>
      <c r="J41" s="26">
        <v>-5.3290153473286875E-2</v>
      </c>
      <c r="K41" s="19">
        <f t="shared" si="0"/>
        <v>-0.10077241692408404</v>
      </c>
      <c r="L41" s="19">
        <f t="shared" si="1"/>
        <v>2.8177235027518573E-2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1.6751457997270132E-2</v>
      </c>
      <c r="C42" s="23">
        <v>0.12834675955707742</v>
      </c>
      <c r="D42" s="24">
        <v>8.9873622312471951E-2</v>
      </c>
      <c r="E42" s="24">
        <v>1.3602705237646562E-2</v>
      </c>
      <c r="F42" s="24">
        <v>5.6940738479999116E-3</v>
      </c>
      <c r="G42" s="24">
        <v>6.5605429929060694E-4</v>
      </c>
      <c r="H42" s="24">
        <v>1.3758076096734059E-3</v>
      </c>
      <c r="I42" s="25">
        <v>2.223541096545191E-2</v>
      </c>
      <c r="J42" s="26">
        <v>-2.8469699070667855E-2</v>
      </c>
      <c r="K42" s="19">
        <f t="shared" si="0"/>
        <v>-0.21810281926161051</v>
      </c>
      <c r="L42" s="19">
        <f t="shared" si="1"/>
        <v>3.7157850328517691E-3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5.0874798362079664E-3</v>
      </c>
      <c r="C43" s="23">
        <v>7.1149318554301955E-2</v>
      </c>
      <c r="D43" s="24">
        <v>5.7418527788677788E-3</v>
      </c>
      <c r="E43" s="24">
        <v>5.9115435451980456E-3</v>
      </c>
      <c r="F43" s="24">
        <v>6.5861211480673504E-3</v>
      </c>
      <c r="G43" s="24">
        <v>1.0523796763731096E-3</v>
      </c>
      <c r="H43" s="24">
        <v>7.2778343456840499E-4</v>
      </c>
      <c r="I43" s="25">
        <v>4.0034409986543715E-3</v>
      </c>
      <c r="J43" s="26">
        <v>-5.1115221409889213E-3</v>
      </c>
      <c r="K43" s="19">
        <f t="shared" si="0"/>
        <v>-7.1476684225485393E-2</v>
      </c>
      <c r="L43" s="19">
        <f t="shared" si="1"/>
        <v>3.6549564146232241E-4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6.8246680729619064E-2</v>
      </c>
      <c r="C44" s="23">
        <v>0.25218438238740698</v>
      </c>
      <c r="D44" s="24">
        <v>0.30416266320907703</v>
      </c>
      <c r="E44" s="24">
        <v>8.8050434060523514E-2</v>
      </c>
      <c r="F44" s="24">
        <v>1.6576412722169594E-2</v>
      </c>
      <c r="G44" s="24">
        <v>1.6137030626888864E-3</v>
      </c>
      <c r="H44" s="24">
        <v>8.40312221501972E-4</v>
      </c>
      <c r="I44" s="25">
        <v>8.2234170997838821E-2</v>
      </c>
      <c r="J44" s="26">
        <v>-5.5822335942188259E-2</v>
      </c>
      <c r="K44" s="19">
        <f t="shared" si="0"/>
        <v>-0.20624848498214332</v>
      </c>
      <c r="L44" s="19">
        <f t="shared" si="1"/>
        <v>1.5106760785747615E-2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0.18290110435537907</v>
      </c>
      <c r="C45" s="23">
        <v>0.38660941136320037</v>
      </c>
      <c r="D45" s="24">
        <v>0.14116569489563893</v>
      </c>
      <c r="E45" s="24">
        <v>0.20940067932367767</v>
      </c>
      <c r="F45" s="24">
        <v>0.2383749884598021</v>
      </c>
      <c r="G45" s="24">
        <v>0.15141976728314624</v>
      </c>
      <c r="H45" s="24">
        <v>5.9411792161649372E-2</v>
      </c>
      <c r="I45" s="25">
        <v>0.15994633916263726</v>
      </c>
      <c r="J45" s="26">
        <v>-1.4036127712049783E-2</v>
      </c>
      <c r="K45" s="19">
        <f t="shared" si="0"/>
        <v>-2.9665352460518015E-2</v>
      </c>
      <c r="L45" s="19">
        <f t="shared" si="1"/>
        <v>6.6403537626125364E-3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8.8968854696612476E-2</v>
      </c>
      <c r="C46" s="23">
        <v>0.28471644901437582</v>
      </c>
      <c r="D46" s="24">
        <v>0</v>
      </c>
      <c r="E46" s="24">
        <v>3.3545371146800865E-3</v>
      </c>
      <c r="F46" s="24">
        <v>2.5868481741002172E-2</v>
      </c>
      <c r="G46" s="24">
        <v>8.0431613902538959E-2</v>
      </c>
      <c r="H46" s="24">
        <v>0.30790828670383674</v>
      </c>
      <c r="I46" s="25">
        <v>8.3529301984561155E-2</v>
      </c>
      <c r="J46" s="26">
        <v>6.8305175694159892E-2</v>
      </c>
      <c r="K46" s="19">
        <f t="shared" si="0"/>
        <v>0.21856181003317302</v>
      </c>
      <c r="L46" s="19">
        <f t="shared" si="1"/>
        <v>-2.1344159329036369E-2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9.5793522769574382E-2</v>
      </c>
      <c r="C47" s="23">
        <v>0.29432613369131433</v>
      </c>
      <c r="D47" s="24">
        <v>1.5044936589911169E-3</v>
      </c>
      <c r="E47" s="24">
        <v>2.1534444248022925E-2</v>
      </c>
      <c r="F47" s="24">
        <v>0.11939668824575619</v>
      </c>
      <c r="G47" s="24">
        <v>0.14828556290357442</v>
      </c>
      <c r="H47" s="24">
        <v>0.11704777028646282</v>
      </c>
      <c r="I47" s="25">
        <v>8.1556045497149038E-2</v>
      </c>
      <c r="J47" s="26">
        <v>2.7509941898490365E-2</v>
      </c>
      <c r="K47" s="19">
        <f t="shared" si="0"/>
        <v>8.4513961913201721E-2</v>
      </c>
      <c r="L47" s="19">
        <f t="shared" si="1"/>
        <v>-8.9535856452575453E-3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0.32398560615460975</v>
      </c>
      <c r="C48" s="23">
        <v>0.46802362490438598</v>
      </c>
      <c r="D48" s="24">
        <v>0.52461786833396196</v>
      </c>
      <c r="E48" s="24">
        <v>0.59405283987885416</v>
      </c>
      <c r="F48" s="24">
        <v>0.37463761171390642</v>
      </c>
      <c r="G48" s="24">
        <v>0.13643013675992008</v>
      </c>
      <c r="H48" s="24">
        <v>3.8063301279229043E-2</v>
      </c>
      <c r="I48" s="25">
        <v>0.33353825775595047</v>
      </c>
      <c r="J48" s="26">
        <v>-6.9233390696105193E-2</v>
      </c>
      <c r="K48" s="19">
        <f t="shared" si="0"/>
        <v>-0.1000008678084362</v>
      </c>
      <c r="L48" s="19">
        <f t="shared" si="1"/>
        <v>4.7926260251069559E-2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7.4575009306365556E-2</v>
      </c>
      <c r="C49" s="23">
        <v>0.26272065373149678</v>
      </c>
      <c r="D49" s="24">
        <v>2.0747603470869826E-2</v>
      </c>
      <c r="E49" s="24">
        <v>4.2527689727618521E-2</v>
      </c>
      <c r="F49" s="24">
        <v>7.7023045852467859E-2</v>
      </c>
      <c r="G49" s="24">
        <v>9.9757724589740887E-2</v>
      </c>
      <c r="H49" s="24">
        <v>0.17954156783516903</v>
      </c>
      <c r="I49" s="25">
        <v>8.3926981243554827E-2</v>
      </c>
      <c r="J49" s="26">
        <v>3.0436855545408797E-2</v>
      </c>
      <c r="K49" s="19">
        <f t="shared" si="0"/>
        <v>0.10721283751311164</v>
      </c>
      <c r="L49" s="19">
        <f t="shared" si="1"/>
        <v>-8.6397043906382542E-3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0.11701203623278322</v>
      </c>
      <c r="C50" s="23">
        <v>0.32145457171566733</v>
      </c>
      <c r="D50" s="24">
        <v>2.8806751836321634E-3</v>
      </c>
      <c r="E50" s="24">
        <v>2.4864680486408244E-2</v>
      </c>
      <c r="F50" s="24">
        <v>9.0403396738108474E-2</v>
      </c>
      <c r="G50" s="24">
        <v>0.29986675413744868</v>
      </c>
      <c r="H50" s="24">
        <v>0.23698687041982069</v>
      </c>
      <c r="I50" s="25">
        <v>0.13101716410854805</v>
      </c>
      <c r="J50" s="26">
        <v>3.9911190792252665E-2</v>
      </c>
      <c r="K50" s="19">
        <f t="shared" si="0"/>
        <v>0.10963011321035898</v>
      </c>
      <c r="L50" s="19">
        <f t="shared" si="1"/>
        <v>-1.4527992798955667E-2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3.8714480704802087E-2</v>
      </c>
      <c r="C51" s="23">
        <v>0.1929256026641579</v>
      </c>
      <c r="D51" s="24">
        <v>0</v>
      </c>
      <c r="E51" s="24">
        <v>1.0798953217381668E-2</v>
      </c>
      <c r="F51" s="24">
        <v>4.7605433716714662E-2</v>
      </c>
      <c r="G51" s="24">
        <v>6.7595780969677305E-2</v>
      </c>
      <c r="H51" s="24">
        <v>5.0947033056756422E-2</v>
      </c>
      <c r="I51" s="25">
        <v>3.5391041431079885E-2</v>
      </c>
      <c r="J51" s="26">
        <v>1.5842410434252718E-2</v>
      </c>
      <c r="K51" s="19">
        <f t="shared" si="0"/>
        <v>7.893757765105365E-2</v>
      </c>
      <c r="L51" s="19">
        <f t="shared" si="1"/>
        <v>-3.1791047150030644E-3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7.0728378210696118E-3</v>
      </c>
      <c r="C52" s="23">
        <v>8.3807424010111251E-2</v>
      </c>
      <c r="D52" s="24">
        <v>2.5570294559971109E-3</v>
      </c>
      <c r="E52" s="24">
        <v>4.256798538853827E-3</v>
      </c>
      <c r="F52" s="24">
        <v>6.1336715195252096E-3</v>
      </c>
      <c r="G52" s="24">
        <v>1.0264112283256467E-2</v>
      </c>
      <c r="H52" s="24">
        <v>8.1367583327760055E-3</v>
      </c>
      <c r="I52" s="25">
        <v>6.2700349092361914E-3</v>
      </c>
      <c r="J52" s="26">
        <v>5.6565722787007755E-3</v>
      </c>
      <c r="K52" s="19">
        <f t="shared" si="0"/>
        <v>6.7017502645979624E-2</v>
      </c>
      <c r="L52" s="19">
        <f t="shared" si="1"/>
        <v>-4.7738036126228925E-4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0.679612855192952</v>
      </c>
      <c r="C53" s="23">
        <v>0.46665430861223633</v>
      </c>
      <c r="D53" s="24">
        <v>0.91152425838562212</v>
      </c>
      <c r="E53" s="24">
        <v>0.81480819241754987</v>
      </c>
      <c r="F53" s="24">
        <v>0.69656802920419369</v>
      </c>
      <c r="G53" s="24">
        <v>0.57639134260765601</v>
      </c>
      <c r="H53" s="24">
        <v>0.55873310850600177</v>
      </c>
      <c r="I53" s="25">
        <v>0.71158748221023982</v>
      </c>
      <c r="J53" s="26">
        <v>-4.2808838869820662E-2</v>
      </c>
      <c r="K53" s="19">
        <f t="shared" si="0"/>
        <v>-2.939092472711647E-2</v>
      </c>
      <c r="L53" s="19">
        <f t="shared" si="1"/>
        <v>6.2344730724406244E-2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0.22161558506018117</v>
      </c>
      <c r="C54" s="23">
        <v>0.41535951304682472</v>
      </c>
      <c r="D54" s="24">
        <v>3.0883927107333016E-2</v>
      </c>
      <c r="E54" s="24">
        <v>0.11054437320800807</v>
      </c>
      <c r="F54" s="24">
        <v>0.20112790794350163</v>
      </c>
      <c r="G54" s="24">
        <v>0.32360061338143242</v>
      </c>
      <c r="H54" s="24">
        <v>0.3412091504820608</v>
      </c>
      <c r="I54" s="25">
        <v>0.20148983997780279</v>
      </c>
      <c r="J54" s="26">
        <v>4.2391125783976379E-2</v>
      </c>
      <c r="K54" s="19">
        <f t="shared" si="0"/>
        <v>7.9441039883636697E-2</v>
      </c>
      <c r="L54" s="19">
        <f t="shared" si="1"/>
        <v>-2.2617837913625882E-2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2.1218513463208834E-2</v>
      </c>
      <c r="C55" s="23">
        <v>0.14412100991822799</v>
      </c>
      <c r="D55" s="24">
        <v>9.8992265508155518E-5</v>
      </c>
      <c r="E55" s="24">
        <v>1.6807059007533825E-3</v>
      </c>
      <c r="F55" s="24">
        <v>9.2920720215926879E-3</v>
      </c>
      <c r="G55" s="24">
        <v>2.0451194181501483E-2</v>
      </c>
      <c r="H55" s="24">
        <v>4.6818781612436355E-2</v>
      </c>
      <c r="I55" s="25">
        <v>1.5670791346478988E-2</v>
      </c>
      <c r="J55" s="26">
        <v>2.4592772980556923E-2</v>
      </c>
      <c r="K55" s="19">
        <f t="shared" si="0"/>
        <v>0.1670190273411824</v>
      </c>
      <c r="L55" s="19">
        <f t="shared" si="1"/>
        <v>-3.6207218148253278E-3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7.6312197543119492E-2</v>
      </c>
      <c r="C56" s="23">
        <v>0.26551345297268708</v>
      </c>
      <c r="D56" s="24">
        <v>5.6388005125823024E-2</v>
      </c>
      <c r="E56" s="24">
        <v>7.2317687252864193E-2</v>
      </c>
      <c r="F56" s="24">
        <v>9.0266586403799351E-2</v>
      </c>
      <c r="G56" s="24">
        <v>7.8989874769276949E-2</v>
      </c>
      <c r="H56" s="24">
        <v>5.3238959399500782E-2</v>
      </c>
      <c r="I56" s="25">
        <v>7.0238886417732363E-2</v>
      </c>
      <c r="J56" s="26">
        <v>-4.0554088826270426E-3</v>
      </c>
      <c r="K56" s="19">
        <f t="shared" si="0"/>
        <v>-1.4108255822514666E-2</v>
      </c>
      <c r="L56" s="19">
        <f t="shared" si="1"/>
        <v>1.1655799745898063E-3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9.9267899243082273E-4</v>
      </c>
      <c r="C57" s="23">
        <v>3.1493120682030605E-2</v>
      </c>
      <c r="D57" s="24">
        <v>9.6571365464756596E-4</v>
      </c>
      <c r="E57" s="24">
        <v>5.501085420161506E-4</v>
      </c>
      <c r="F57" s="24">
        <v>2.7454044269129576E-3</v>
      </c>
      <c r="G57" s="24">
        <v>5.6697506013486806E-4</v>
      </c>
      <c r="H57" s="24">
        <v>0</v>
      </c>
      <c r="I57" s="25">
        <v>9.6539534379279726E-4</v>
      </c>
      <c r="J57" s="26">
        <v>-1.6456345780190181E-3</v>
      </c>
      <c r="K57" s="19">
        <f t="shared" si="0"/>
        <v>-5.2201908084715073E-2</v>
      </c>
      <c r="L57" s="19">
        <f t="shared" si="1"/>
        <v>5.1871228999841081E-5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7.7553046283658028E-2</v>
      </c>
      <c r="C58" s="23">
        <v>0.26748354949793141</v>
      </c>
      <c r="D58" s="24">
        <v>0</v>
      </c>
      <c r="E58" s="24">
        <v>7.1886957274668083E-4</v>
      </c>
      <c r="F58" s="24">
        <v>4.8795453785349966E-3</v>
      </c>
      <c r="G58" s="24">
        <v>4.4901377002903621E-2</v>
      </c>
      <c r="H58" s="24">
        <v>0.30276672476713989</v>
      </c>
      <c r="I58" s="25">
        <v>7.0670118382864536E-2</v>
      </c>
      <c r="J58" s="26">
        <v>7.2974296024944124E-2</v>
      </c>
      <c r="K58" s="19">
        <f t="shared" si="0"/>
        <v>0.25166002617415112</v>
      </c>
      <c r="L58" s="19">
        <f t="shared" si="1"/>
        <v>-2.1157857998230358E-2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2.4196550440501303E-2</v>
      </c>
      <c r="C59" s="23">
        <v>0.15366849881622327</v>
      </c>
      <c r="D59" s="24">
        <v>0</v>
      </c>
      <c r="E59" s="24">
        <v>0</v>
      </c>
      <c r="F59" s="24">
        <v>9.048955393810218E-4</v>
      </c>
      <c r="G59" s="24">
        <v>6.8334819703065415E-3</v>
      </c>
      <c r="H59" s="24">
        <v>0.10124165637869342</v>
      </c>
      <c r="I59" s="25">
        <v>2.1801375020992091E-2</v>
      </c>
      <c r="J59" s="26">
        <v>4.1223216492325764E-2</v>
      </c>
      <c r="K59" s="19">
        <f t="shared" si="0"/>
        <v>0.26176970013390111</v>
      </c>
      <c r="L59" s="19">
        <f t="shared" si="1"/>
        <v>-6.4909831543884427E-3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2.9656284898870826E-2</v>
      </c>
      <c r="C60" s="23">
        <v>0.16964775528229567</v>
      </c>
      <c r="D60" s="24">
        <v>6.6522610270670836E-4</v>
      </c>
      <c r="E60" s="24">
        <v>2.1289062193554425E-3</v>
      </c>
      <c r="F60" s="24">
        <v>6.3334527398120274E-3</v>
      </c>
      <c r="G60" s="24">
        <v>1.5615298966194289E-2</v>
      </c>
      <c r="H60" s="24">
        <v>0.14960491875415555</v>
      </c>
      <c r="I60" s="25">
        <v>3.4877347570304855E-2</v>
      </c>
      <c r="J60" s="26">
        <v>3.9385913201537379E-2</v>
      </c>
      <c r="K60" s="19">
        <f t="shared" si="0"/>
        <v>0.22527780149543059</v>
      </c>
      <c r="L60" s="19">
        <f t="shared" si="1"/>
        <v>-6.8850888180828525E-3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0.77218017123712623</v>
      </c>
      <c r="C61" s="23">
        <v>0.41945176820642543</v>
      </c>
      <c r="D61" s="24">
        <v>0.8472702456237069</v>
      </c>
      <c r="E61" s="24">
        <v>0.90262314380689201</v>
      </c>
      <c r="F61" s="24">
        <v>0.92625741714124077</v>
      </c>
      <c r="G61" s="24">
        <v>0.85442072817229675</v>
      </c>
      <c r="H61" s="24">
        <v>0.31447407158917545</v>
      </c>
      <c r="I61" s="25">
        <v>0.76897844748028676</v>
      </c>
      <c r="J61" s="26">
        <v>-8.2217965704295404E-2</v>
      </c>
      <c r="K61" s="19">
        <f t="shared" si="0"/>
        <v>-4.4655629771398052E-2</v>
      </c>
      <c r="L61" s="19">
        <f t="shared" si="1"/>
        <v>0.15135728979706434</v>
      </c>
      <c r="M61" s="15">
        <v>1</v>
      </c>
      <c r="N61" s="15">
        <v>0</v>
      </c>
    </row>
    <row r="62" spans="1:14" x14ac:dyDescent="0.2">
      <c r="A62" s="21" t="s">
        <v>67</v>
      </c>
      <c r="B62" s="22">
        <v>9.5917607643628236E-2</v>
      </c>
      <c r="C62" s="23">
        <v>0.29449648867698269</v>
      </c>
      <c r="D62" s="24">
        <v>0.151450263310588</v>
      </c>
      <c r="E62" s="24">
        <v>9.3579329427807043E-2</v>
      </c>
      <c r="F62" s="24">
        <v>6.1624689201030369E-2</v>
      </c>
      <c r="G62" s="24">
        <v>7.8229113888297369E-2</v>
      </c>
      <c r="H62" s="24">
        <v>0.13154736505585821</v>
      </c>
      <c r="I62" s="25">
        <v>0.10328681742092924</v>
      </c>
      <c r="J62" s="26">
        <v>6.7534046419659433E-3</v>
      </c>
      <c r="K62" s="19">
        <f t="shared" si="0"/>
        <v>2.073245169301878E-2</v>
      </c>
      <c r="L62" s="19">
        <f t="shared" si="1"/>
        <v>-2.1995862144803071E-3</v>
      </c>
      <c r="M62" s="15">
        <v>1</v>
      </c>
      <c r="N62" s="15">
        <v>0</v>
      </c>
    </row>
    <row r="63" spans="1:14" x14ac:dyDescent="0.2">
      <c r="A63" s="29"/>
      <c r="B63" s="30"/>
      <c r="C63" s="31"/>
      <c r="D63" s="32"/>
      <c r="E63" s="33"/>
      <c r="F63" s="33"/>
      <c r="G63" s="33"/>
      <c r="H63" s="33"/>
      <c r="I63" s="32"/>
      <c r="J63" s="34"/>
      <c r="K63" s="35"/>
      <c r="L63" s="14"/>
      <c r="M63" s="15">
        <v>1</v>
      </c>
      <c r="N63" s="15">
        <v>0</v>
      </c>
    </row>
    <row r="64" spans="1:14" x14ac:dyDescent="0.2">
      <c r="A64" s="1"/>
    </row>
    <row r="65" spans="1:12" x14ac:dyDescent="0.2">
      <c r="A65" s="39" t="s">
        <v>72</v>
      </c>
    </row>
    <row r="66" spans="1:12" x14ac:dyDescent="0.2">
      <c r="A66" s="1" t="s">
        <v>73</v>
      </c>
    </row>
    <row r="67" spans="1:12" x14ac:dyDescent="0.2">
      <c r="A67" s="1" t="s">
        <v>74</v>
      </c>
    </row>
    <row r="68" spans="1:12" x14ac:dyDescent="0.2">
      <c r="A68" s="1" t="s">
        <v>75</v>
      </c>
    </row>
    <row r="69" spans="1:12" x14ac:dyDescent="0.2">
      <c r="A69" s="1" t="s">
        <v>76</v>
      </c>
    </row>
    <row r="70" spans="1:12" s="1" customFormat="1" ht="17.25" customHeight="1" x14ac:dyDescent="0.3">
      <c r="A70" s="48" t="s">
        <v>77</v>
      </c>
      <c r="B70" s="48"/>
      <c r="C70" s="48"/>
      <c r="D70" s="48"/>
      <c r="E70" s="48"/>
      <c r="F70" s="48"/>
      <c r="G70" s="48"/>
      <c r="H70" s="48"/>
      <c r="I70" s="49"/>
      <c r="J70" s="49"/>
      <c r="K70" s="49"/>
      <c r="L70" s="49"/>
    </row>
    <row r="71" spans="1:12" s="1" customFormat="1" ht="18.75" x14ac:dyDescent="0.3">
      <c r="A71" s="48" t="s">
        <v>78</v>
      </c>
      <c r="B71" s="48"/>
      <c r="C71" s="48"/>
      <c r="D71" s="48"/>
      <c r="E71" s="48"/>
      <c r="F71" s="48"/>
      <c r="G71" s="48"/>
      <c r="H71" s="48"/>
      <c r="I71" s="49"/>
      <c r="J71" s="49"/>
      <c r="K71" s="49"/>
      <c r="L71" s="49"/>
    </row>
    <row r="72" spans="1:12" s="1" customFormat="1" ht="17.25" customHeight="1" x14ac:dyDescent="0.3">
      <c r="A72" s="2"/>
      <c r="B72" s="2"/>
      <c r="C72" s="2"/>
      <c r="D72" s="2"/>
      <c r="E72" s="2"/>
      <c r="F72" s="2"/>
      <c r="G72" s="2"/>
      <c r="H72" s="2"/>
      <c r="J72" s="3"/>
      <c r="K72" s="4"/>
      <c r="L72" s="4"/>
    </row>
    <row r="73" spans="1:12" ht="15" customHeight="1" x14ac:dyDescent="0.2">
      <c r="A73" s="1"/>
      <c r="B73" s="40"/>
      <c r="C73" s="50" t="s">
        <v>79</v>
      </c>
      <c r="D73" s="52" t="s">
        <v>80</v>
      </c>
      <c r="E73" s="52"/>
      <c r="F73" s="27"/>
      <c r="G73" s="27"/>
      <c r="H73" s="27"/>
    </row>
    <row r="74" spans="1:12" ht="15" customHeight="1" x14ac:dyDescent="0.2">
      <c r="A74" s="1"/>
      <c r="C74" s="51"/>
      <c r="D74" s="41" t="s">
        <v>7</v>
      </c>
      <c r="E74" s="41" t="s">
        <v>11</v>
      </c>
    </row>
    <row r="75" spans="1:12" ht="15" customHeight="1" x14ac:dyDescent="0.2">
      <c r="A75" s="1"/>
      <c r="C75" s="42" t="s">
        <v>81</v>
      </c>
      <c r="D75" s="38" t="s">
        <v>82</v>
      </c>
      <c r="E75" s="38">
        <v>-1.0259846896945932</v>
      </c>
    </row>
    <row r="76" spans="1:12" ht="15" customHeight="1" x14ac:dyDescent="0.2">
      <c r="A76" s="1"/>
      <c r="C76" s="42" t="s">
        <v>83</v>
      </c>
      <c r="D76" s="38">
        <v>-1.0259846896945932</v>
      </c>
      <c r="E76" s="38">
        <v>-0.37786113889749146</v>
      </c>
    </row>
    <row r="77" spans="1:12" ht="15" customHeight="1" x14ac:dyDescent="0.2">
      <c r="A77" s="1"/>
      <c r="C77" s="42" t="s">
        <v>84</v>
      </c>
      <c r="D77" s="38">
        <v>-0.37786113889749146</v>
      </c>
      <c r="E77" s="38">
        <v>0.23394248694697486</v>
      </c>
    </row>
    <row r="78" spans="1:12" ht="15" customHeight="1" x14ac:dyDescent="0.2">
      <c r="A78" s="1"/>
      <c r="C78" s="42" t="s">
        <v>85</v>
      </c>
      <c r="D78" s="38">
        <v>0.23394248694697486</v>
      </c>
      <c r="E78" s="38">
        <v>0.81704925428699615</v>
      </c>
    </row>
    <row r="79" spans="1:12" ht="15" customHeight="1" x14ac:dyDescent="0.2">
      <c r="A79" s="1"/>
      <c r="C79" s="41" t="s">
        <v>86</v>
      </c>
      <c r="D79" s="43">
        <v>0.81704925428699615</v>
      </c>
      <c r="E79" s="43" t="s">
        <v>87</v>
      </c>
    </row>
    <row r="80" spans="1:12" x14ac:dyDescent="0.2">
      <c r="A80" s="1"/>
      <c r="C80" s="15"/>
      <c r="D80" s="15"/>
    </row>
    <row r="83" spans="3:5" x14ac:dyDescent="0.2">
      <c r="C83" s="3"/>
      <c r="D83" s="4"/>
      <c r="E83" s="4"/>
    </row>
    <row r="84" spans="3:5" x14ac:dyDescent="0.2">
      <c r="C84" s="3"/>
      <c r="D84" s="4"/>
      <c r="E84" s="4"/>
    </row>
    <row r="85" spans="3:5" x14ac:dyDescent="0.2">
      <c r="C85" s="3"/>
      <c r="D85" s="4"/>
      <c r="E85" s="4"/>
    </row>
    <row r="86" spans="3:5" x14ac:dyDescent="0.2">
      <c r="C86" s="3"/>
      <c r="D86" s="4"/>
      <c r="E86" s="4"/>
    </row>
    <row r="87" spans="3:5" x14ac:dyDescent="0.2">
      <c r="C87" s="3"/>
      <c r="D87" s="4"/>
      <c r="E87" s="4"/>
    </row>
    <row r="88" spans="3:5" x14ac:dyDescent="0.2">
      <c r="C88" s="3"/>
      <c r="D88" s="4"/>
      <c r="E88" s="4"/>
    </row>
    <row r="89" spans="3:5" x14ac:dyDescent="0.2">
      <c r="C89" s="3"/>
      <c r="D89" s="4"/>
      <c r="E89" s="4"/>
    </row>
    <row r="90" spans="3:5" x14ac:dyDescent="0.2">
      <c r="C90" s="22"/>
      <c r="D90" s="22"/>
      <c r="E90" s="27"/>
    </row>
    <row r="91" spans="3:5" x14ac:dyDescent="0.2">
      <c r="C91" s="22"/>
      <c r="D91" s="22"/>
      <c r="E91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70:L70"/>
    <mergeCell ref="A71:L71"/>
    <mergeCell ref="C73:C74"/>
    <mergeCell ref="D73:E73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2014-08-28T20:20:05Z</cp:lastPrinted>
  <dcterms:created xsi:type="dcterms:W3CDTF">2013-07-31T20:29:00Z</dcterms:created>
  <dcterms:modified xsi:type="dcterms:W3CDTF">2014-08-28T20:20:10Z</dcterms:modified>
</cp:coreProperties>
</file>